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21" windowWidth="18060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<sst xmlns="http://schemas.openxmlformats.org/spreadsheetml/2006/main" count="33" uniqueCount="31">
  <si>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■産業別町内純生産額</t>
  </si>
  <si>
    <t>年次</t>
  </si>
  <si>
    <t>農業</t>
  </si>
  <si>
    <t>林業</t>
  </si>
  <si>
    <t>漁業</t>
  </si>
  <si>
    <t>計</t>
  </si>
  <si>
    <t>鉱業</t>
  </si>
  <si>
    <t>建設業</t>
  </si>
  <si>
    <t>卸売・小売業</t>
  </si>
  <si>
    <t>金融・保険不動産業</t>
  </si>
  <si>
    <t>運輸・通信業</t>
  </si>
  <si>
    <t>電気・ガス・水道業</t>
  </si>
  <si>
    <t>サービス業</t>
  </si>
  <si>
    <t>公務</t>
  </si>
  <si>
    <t>総額</t>
  </si>
  <si>
    <t>第３次産業</t>
  </si>
  <si>
    <t>製造業</t>
  </si>
  <si>
    <t>第１次産業</t>
  </si>
  <si>
    <t>第２次産業</t>
  </si>
  <si>
    <t>Ｓ61</t>
  </si>
  <si>
    <t>Ｓ63</t>
  </si>
  <si>
    <t>Ｈ２</t>
  </si>
  <si>
    <t>Ｈ４</t>
  </si>
  <si>
    <t>Ｈ６</t>
  </si>
  <si>
    <t>Ｈ８</t>
  </si>
  <si>
    <t>Ｈ10</t>
  </si>
  <si>
    <t>単位：百万円</t>
  </si>
  <si>
    <t>所得推計</t>
  </si>
  <si>
    <t>Ｈ12</t>
  </si>
  <si>
    <t>H14</t>
  </si>
  <si>
    <t>H16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</si>
</sst>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D1" sqref="D1"/>
    </sheetView>
  </sheetViews>
  <sheetFormatPr defaultColWidth="9.00390625" defaultRowHeight="13.5"/>
  <cols>
    <col min="1" max="1" width="5.875" style="0" customWidth="1"/>
    <col min="2" max="17" width="7.75390625" style="0" customWidth="1"/>
  </cols>
  <sheetData>
    <row r="1" spans="1:17" ht="13.5">
      <c r="A1" t="s">
        <v>0</v>
      </c>
      <c r="Q1" s="4" t="s">
        <v>26</v>
      </c>
    </row>
    <row r="2" spans="1:17" ht="13.5">
      <c r="A2" s="6" t="s">
        <v>1</v>
      </c>
      <c r="B2" s="7" t="s">
        <v>17</v>
      </c>
      <c r="C2" s="7"/>
      <c r="D2" s="7"/>
      <c r="E2" s="7"/>
      <c r="F2" s="7" t="s">
        <v>18</v>
      </c>
      <c r="G2" s="7"/>
      <c r="H2" s="7"/>
      <c r="I2" s="7"/>
      <c r="J2" s="7" t="s">
        <v>15</v>
      </c>
      <c r="K2" s="7"/>
      <c r="L2" s="7"/>
      <c r="M2" s="7"/>
      <c r="N2" s="7"/>
      <c r="O2" s="7"/>
      <c r="P2" s="7"/>
      <c r="Q2" s="6" t="s">
        <v>14</v>
      </c>
    </row>
    <row r="3" spans="1:17" ht="27" customHeight="1">
      <c r="A3" s="6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16</v>
      </c>
      <c r="I3" s="1" t="s">
        <v>5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 t="s">
        <v>13</v>
      </c>
      <c r="P3" s="1" t="s">
        <v>5</v>
      </c>
      <c r="Q3" s="6"/>
    </row>
    <row r="4" spans="1:17" ht="13.5">
      <c r="A4" s="3" t="s">
        <v>19</v>
      </c>
      <c r="B4" s="3">
        <v>331</v>
      </c>
      <c r="C4" s="3">
        <v>2</v>
      </c>
      <c r="D4" s="3">
        <v>1</v>
      </c>
      <c r="E4" s="3">
        <f aca="true" t="shared" si="0" ref="E4:E9">SUM(B4+C4+D4)</f>
        <v>334</v>
      </c>
      <c r="F4" s="3">
        <v>13</v>
      </c>
      <c r="G4" s="3">
        <v>1794</v>
      </c>
      <c r="H4" s="3">
        <v>22329</v>
      </c>
      <c r="I4" s="3">
        <f aca="true" t="shared" si="1" ref="I4:I9">SUM(F4+G4+H4)</f>
        <v>24136</v>
      </c>
      <c r="J4" s="3">
        <v>815</v>
      </c>
      <c r="K4" s="3">
        <v>1042</v>
      </c>
      <c r="L4" s="3">
        <v>1948</v>
      </c>
      <c r="M4" s="3">
        <v>64</v>
      </c>
      <c r="N4" s="3">
        <v>3300</v>
      </c>
      <c r="O4" s="3">
        <v>645</v>
      </c>
      <c r="P4" s="3">
        <f aca="true" t="shared" si="2" ref="P4:P9">SUM(J4+K4+L4+M4+N4+O4)</f>
        <v>7814</v>
      </c>
      <c r="Q4" s="3">
        <f aca="true" t="shared" si="3" ref="Q4:Q9">SUM(P4,I4,E4)</f>
        <v>32284</v>
      </c>
    </row>
    <row r="5" spans="1:17" ht="13.5">
      <c r="A5" s="3" t="s">
        <v>20</v>
      </c>
      <c r="B5" s="3">
        <v>318</v>
      </c>
      <c r="C5" s="3">
        <v>4</v>
      </c>
      <c r="D5" s="3">
        <v>0</v>
      </c>
      <c r="E5" s="3">
        <f t="shared" si="0"/>
        <v>322</v>
      </c>
      <c r="F5" s="3">
        <v>30</v>
      </c>
      <c r="G5" s="3">
        <v>2167</v>
      </c>
      <c r="H5" s="3">
        <v>26672</v>
      </c>
      <c r="I5" s="3">
        <f t="shared" si="1"/>
        <v>28869</v>
      </c>
      <c r="J5" s="3">
        <v>2168</v>
      </c>
      <c r="K5" s="3">
        <v>1316</v>
      </c>
      <c r="L5" s="3">
        <v>2177</v>
      </c>
      <c r="M5" s="3">
        <v>43</v>
      </c>
      <c r="N5" s="3">
        <v>4116</v>
      </c>
      <c r="O5" s="3">
        <v>693</v>
      </c>
      <c r="P5" s="3">
        <f t="shared" si="2"/>
        <v>10513</v>
      </c>
      <c r="Q5" s="3">
        <f t="shared" si="3"/>
        <v>39704</v>
      </c>
    </row>
    <row r="6" spans="1:17" ht="13.5">
      <c r="A6" s="3" t="s">
        <v>21</v>
      </c>
      <c r="B6" s="3">
        <v>317</v>
      </c>
      <c r="C6" s="3">
        <v>0</v>
      </c>
      <c r="D6" s="3">
        <v>2</v>
      </c>
      <c r="E6" s="3">
        <f t="shared" si="0"/>
        <v>319</v>
      </c>
      <c r="F6" s="3">
        <v>73</v>
      </c>
      <c r="G6" s="3">
        <v>5754</v>
      </c>
      <c r="H6" s="3">
        <v>30111</v>
      </c>
      <c r="I6" s="3">
        <f t="shared" si="1"/>
        <v>35938</v>
      </c>
      <c r="J6" s="3">
        <v>2135</v>
      </c>
      <c r="K6" s="3">
        <v>1914</v>
      </c>
      <c r="L6" s="3">
        <v>2799</v>
      </c>
      <c r="M6" s="3">
        <v>75</v>
      </c>
      <c r="N6" s="3">
        <v>4720</v>
      </c>
      <c r="O6" s="3">
        <v>874</v>
      </c>
      <c r="P6" s="3">
        <f t="shared" si="2"/>
        <v>12517</v>
      </c>
      <c r="Q6" s="3">
        <f t="shared" si="3"/>
        <v>48774</v>
      </c>
    </row>
    <row r="7" spans="1:17" ht="13.5">
      <c r="A7" s="3" t="s">
        <v>22</v>
      </c>
      <c r="B7" s="3">
        <v>408</v>
      </c>
      <c r="C7" s="3">
        <v>15</v>
      </c>
      <c r="D7" s="3">
        <v>2</v>
      </c>
      <c r="E7" s="3">
        <f t="shared" si="0"/>
        <v>425</v>
      </c>
      <c r="F7" s="3">
        <v>37</v>
      </c>
      <c r="G7" s="3">
        <v>3987</v>
      </c>
      <c r="H7" s="3">
        <v>28031</v>
      </c>
      <c r="I7" s="3">
        <f t="shared" si="1"/>
        <v>32055</v>
      </c>
      <c r="J7" s="3">
        <v>2308</v>
      </c>
      <c r="K7" s="3">
        <v>2082</v>
      </c>
      <c r="L7" s="3">
        <v>2560</v>
      </c>
      <c r="M7" s="3">
        <v>81</v>
      </c>
      <c r="N7" s="3">
        <v>4533</v>
      </c>
      <c r="O7" s="3">
        <v>1027</v>
      </c>
      <c r="P7" s="3">
        <f t="shared" si="2"/>
        <v>12591</v>
      </c>
      <c r="Q7" s="3">
        <f t="shared" si="3"/>
        <v>45071</v>
      </c>
    </row>
    <row r="8" spans="1:17" ht="13.5">
      <c r="A8" s="3" t="s">
        <v>23</v>
      </c>
      <c r="B8" s="3">
        <v>417</v>
      </c>
      <c r="C8" s="3">
        <v>31</v>
      </c>
      <c r="D8" s="3">
        <v>6</v>
      </c>
      <c r="E8" s="3">
        <f t="shared" si="0"/>
        <v>454</v>
      </c>
      <c r="F8" s="3">
        <v>64</v>
      </c>
      <c r="G8" s="3">
        <v>3386</v>
      </c>
      <c r="H8" s="3">
        <v>23785</v>
      </c>
      <c r="I8" s="3">
        <f t="shared" si="1"/>
        <v>27235</v>
      </c>
      <c r="J8" s="3">
        <v>2356</v>
      </c>
      <c r="K8" s="3">
        <v>3538</v>
      </c>
      <c r="L8" s="3">
        <v>3020</v>
      </c>
      <c r="M8" s="3">
        <v>17</v>
      </c>
      <c r="N8" s="3">
        <v>5560</v>
      </c>
      <c r="O8" s="3">
        <v>1117</v>
      </c>
      <c r="P8" s="3">
        <f t="shared" si="2"/>
        <v>15608</v>
      </c>
      <c r="Q8" s="3">
        <f t="shared" si="3"/>
        <v>43297</v>
      </c>
    </row>
    <row r="9" spans="1:17" ht="13.5">
      <c r="A9" s="3" t="s">
        <v>24</v>
      </c>
      <c r="B9" s="3">
        <v>415</v>
      </c>
      <c r="C9" s="3">
        <v>41</v>
      </c>
      <c r="D9" s="3">
        <v>6</v>
      </c>
      <c r="E9" s="3">
        <f t="shared" si="0"/>
        <v>462</v>
      </c>
      <c r="F9" s="3">
        <v>45</v>
      </c>
      <c r="G9" s="3">
        <v>4942</v>
      </c>
      <c r="H9" s="3">
        <v>31414</v>
      </c>
      <c r="I9" s="3">
        <f t="shared" si="1"/>
        <v>36401</v>
      </c>
      <c r="J9" s="3">
        <v>3309</v>
      </c>
      <c r="K9" s="3">
        <v>3731</v>
      </c>
      <c r="L9" s="3">
        <v>4263</v>
      </c>
      <c r="M9" s="3">
        <v>126</v>
      </c>
      <c r="N9" s="3">
        <v>7098</v>
      </c>
      <c r="O9" s="3">
        <v>1018</v>
      </c>
      <c r="P9" s="3">
        <f t="shared" si="2"/>
        <v>19545</v>
      </c>
      <c r="Q9" s="3">
        <f t="shared" si="3"/>
        <v>56408</v>
      </c>
    </row>
    <row r="10" spans="1:17" ht="13.5">
      <c r="A10" s="3" t="s">
        <v>25</v>
      </c>
      <c r="B10" s="3">
        <v>338</v>
      </c>
      <c r="C10" s="3">
        <v>25</v>
      </c>
      <c r="D10" s="3">
        <v>6</v>
      </c>
      <c r="E10" s="3">
        <v>369</v>
      </c>
      <c r="F10" s="3">
        <v>30</v>
      </c>
      <c r="G10" s="3">
        <v>3415</v>
      </c>
      <c r="H10" s="3">
        <v>21918</v>
      </c>
      <c r="I10" s="3">
        <v>25363</v>
      </c>
      <c r="J10" s="3">
        <v>3627</v>
      </c>
      <c r="K10" s="3">
        <v>3162</v>
      </c>
      <c r="L10" s="3">
        <v>3898</v>
      </c>
      <c r="M10" s="3">
        <v>306</v>
      </c>
      <c r="N10" s="3">
        <v>10295</v>
      </c>
      <c r="O10" s="3">
        <v>1612</v>
      </c>
      <c r="P10" s="3">
        <v>22901</v>
      </c>
      <c r="Q10" s="3">
        <v>47065</v>
      </c>
    </row>
    <row r="11" spans="1:17" ht="13.5">
      <c r="A11" s="3" t="s">
        <v>28</v>
      </c>
      <c r="B11" s="3">
        <v>280</v>
      </c>
      <c r="C11" s="3">
        <v>74</v>
      </c>
      <c r="D11" s="3">
        <v>3</v>
      </c>
      <c r="E11" s="3">
        <v>357</v>
      </c>
      <c r="F11" s="3">
        <v>35</v>
      </c>
      <c r="G11" s="3">
        <v>3421</v>
      </c>
      <c r="H11" s="3">
        <v>19525</v>
      </c>
      <c r="I11" s="3">
        <v>22982</v>
      </c>
      <c r="J11" s="3">
        <v>8821</v>
      </c>
      <c r="K11" s="3">
        <v>3326</v>
      </c>
      <c r="L11" s="3">
        <v>5297</v>
      </c>
      <c r="M11" s="3">
        <v>334</v>
      </c>
      <c r="N11" s="3">
        <v>12166</v>
      </c>
      <c r="O11" s="3">
        <v>1816</v>
      </c>
      <c r="P11" s="3">
        <v>31760</v>
      </c>
      <c r="Q11" s="3">
        <v>53362</v>
      </c>
    </row>
    <row r="12" spans="1:17" ht="13.5">
      <c r="A12" s="5" t="s">
        <v>29</v>
      </c>
      <c r="B12" s="5">
        <v>250</v>
      </c>
      <c r="C12" s="5">
        <v>11</v>
      </c>
      <c r="D12" s="5">
        <v>3</v>
      </c>
      <c r="E12" s="5">
        <v>263</v>
      </c>
      <c r="F12" s="5">
        <v>4</v>
      </c>
      <c r="G12" s="5">
        <v>5163</v>
      </c>
      <c r="H12" s="5">
        <v>21528</v>
      </c>
      <c r="I12" s="5">
        <v>26695</v>
      </c>
      <c r="J12" s="5">
        <v>4679</v>
      </c>
      <c r="K12" s="5">
        <v>3783</v>
      </c>
      <c r="L12" s="5">
        <v>3147</v>
      </c>
      <c r="M12" s="5">
        <v>262</v>
      </c>
      <c r="N12" s="5">
        <v>8929</v>
      </c>
      <c r="O12" s="5">
        <v>1576</v>
      </c>
      <c r="P12" s="5">
        <v>22376</v>
      </c>
      <c r="Q12" s="5">
        <v>47182</v>
      </c>
    </row>
    <row r="13" spans="1:17" ht="13.5">
      <c r="A13" s="5" t="s">
        <v>30</v>
      </c>
      <c r="B13" s="5">
        <v>260</v>
      </c>
      <c r="C13" s="5">
        <v>2</v>
      </c>
      <c r="D13" s="5">
        <v>1</v>
      </c>
      <c r="E13" s="5">
        <v>262</v>
      </c>
      <c r="F13" s="5">
        <v>7</v>
      </c>
      <c r="G13" s="5">
        <v>4670</v>
      </c>
      <c r="H13" s="5">
        <v>19281</v>
      </c>
      <c r="I13" s="5">
        <v>23957</v>
      </c>
      <c r="J13" s="5">
        <v>5841</v>
      </c>
      <c r="K13" s="5">
        <v>4297</v>
      </c>
      <c r="L13" s="5">
        <v>3870</v>
      </c>
      <c r="M13" s="5">
        <v>257</v>
      </c>
      <c r="N13" s="5">
        <v>8682</v>
      </c>
      <c r="O13" s="5">
        <v>1792</v>
      </c>
      <c r="P13" s="5">
        <v>24740</v>
      </c>
      <c r="Q13" s="5">
        <v>46598</v>
      </c>
    </row>
    <row r="14" ht="13.5">
      <c r="Q14" t="s">
        <v>27</v>
      </c>
    </row>
  </sheetData>
  <mergeCells count="5">
    <mergeCell ref="Q2:Q3"/>
    <mergeCell ref="A2:A3"/>
    <mergeCell ref="B2:E2"/>
    <mergeCell ref="F2:I2"/>
    <mergeCell ref="J2:P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朝日印刷工業（株）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EPSON400</dc:creator>
  <cp:keywords/>
  <dc:description/>
  <cp:lastModifiedBy>神戸　善則</cp:lastModifiedBy>
  <cp:lastPrinted>2000-03-23T08:43:45Z</cp:lastPrinted>
  <dcterms:created xsi:type="dcterms:W3CDTF">2000-03-21T02:51:45Z</dcterms:created>
  <dcterms:modified xsi:type="dcterms:W3CDTF">2007-12-19T01:34:01Z</dcterms:modified>
  <cp:category/>
  <cp:version/>
  <cp:contentType/>
  <cp:contentStatus/>
</cp:coreProperties>
</file>