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9120" tabRatio="654" activeTab="0"/>
  </bookViews>
  <sheets>
    <sheet name="12.5.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<sst xmlns="http://schemas.openxmlformats.org/spreadsheetml/2006/main" count="107" uniqueCount="101">
  <si>
    <t>滑川町合計</t>
  </si>
  <si>
    <t>下福田</t>
  </si>
  <si>
    <t>上福田</t>
  </si>
  <si>
    <t>山田</t>
  </si>
  <si>
    <t>土塩</t>
  </si>
  <si>
    <t>和泉</t>
  </si>
  <si>
    <t>菅田</t>
  </si>
  <si>
    <t>中尾</t>
  </si>
  <si>
    <t>伊古</t>
  </si>
  <si>
    <t>水房</t>
  </si>
  <si>
    <t>月輪</t>
  </si>
  <si>
    <t>都</t>
  </si>
  <si>
    <t>六軒</t>
  </si>
  <si>
    <t>羽尾1区</t>
  </si>
  <si>
    <t>羽尾2区</t>
  </si>
  <si>
    <t>羽尾3区</t>
  </si>
  <si>
    <t>みなみ野</t>
  </si>
  <si>
    <t>男</t>
  </si>
  <si>
    <t>女</t>
  </si>
  <si>
    <t>合計</t>
  </si>
  <si>
    <t>世帯数</t>
  </si>
  <si>
    <t>外国人</t>
  </si>
  <si>
    <t>滑川町の字別人口及び世帯数</t>
  </si>
  <si>
    <t>字名</t>
  </si>
  <si>
    <t>滑川町の行政区別世帯数及び人口</t>
  </si>
  <si>
    <t>行政区名</t>
  </si>
  <si>
    <t>両表</t>
  </si>
  <si>
    <t>大木</t>
  </si>
  <si>
    <t>下向</t>
  </si>
  <si>
    <t>下中郷</t>
  </si>
  <si>
    <t>馬場</t>
  </si>
  <si>
    <t>小川谷</t>
  </si>
  <si>
    <t>中在家</t>
  </si>
  <si>
    <t>円正寺</t>
  </si>
  <si>
    <t>山王</t>
  </si>
  <si>
    <t>根岸</t>
  </si>
  <si>
    <t>前谷中郷</t>
  </si>
  <si>
    <t>中里</t>
  </si>
  <si>
    <t>西</t>
  </si>
  <si>
    <t>東</t>
  </si>
  <si>
    <t>土塩下</t>
  </si>
  <si>
    <t>土塩中</t>
  </si>
  <si>
    <t>薬王子</t>
  </si>
  <si>
    <t>土塩上</t>
  </si>
  <si>
    <t>和泉上</t>
  </si>
  <si>
    <t>和泉中</t>
  </si>
  <si>
    <t>和泉下</t>
  </si>
  <si>
    <t>菅田</t>
  </si>
  <si>
    <t>前組</t>
  </si>
  <si>
    <t>広瀬</t>
  </si>
  <si>
    <t>加田</t>
  </si>
  <si>
    <t>伊古下</t>
  </si>
  <si>
    <t>郭</t>
  </si>
  <si>
    <t>伊古中</t>
  </si>
  <si>
    <t>伊古上</t>
  </si>
  <si>
    <t>水房上</t>
  </si>
  <si>
    <t>水房下</t>
  </si>
  <si>
    <t>西荒井</t>
  </si>
  <si>
    <t>中丸</t>
  </si>
  <si>
    <t>月輪中組</t>
  </si>
  <si>
    <t>下組西</t>
  </si>
  <si>
    <t>下組東</t>
  </si>
  <si>
    <t>都団地</t>
  </si>
  <si>
    <t>六軒1組</t>
  </si>
  <si>
    <t>六軒２組</t>
  </si>
  <si>
    <t>六軒3組</t>
  </si>
  <si>
    <t>六軒4組</t>
  </si>
  <si>
    <t>六軒5組</t>
  </si>
  <si>
    <t>カニ山</t>
  </si>
  <si>
    <t>十三塚</t>
  </si>
  <si>
    <t>金光地</t>
  </si>
  <si>
    <t>打越</t>
  </si>
  <si>
    <t>糠ケ谷戸</t>
  </si>
  <si>
    <t>両家１</t>
  </si>
  <si>
    <t>両家２</t>
  </si>
  <si>
    <t>両家原２</t>
  </si>
  <si>
    <t>中組</t>
  </si>
  <si>
    <t>表</t>
  </si>
  <si>
    <t>平</t>
  </si>
  <si>
    <t>大山</t>
  </si>
  <si>
    <t>裏郷北部</t>
  </si>
  <si>
    <t>大道</t>
  </si>
  <si>
    <t>堀ノ内</t>
  </si>
  <si>
    <t>唐子１</t>
  </si>
  <si>
    <t>唐子２</t>
  </si>
  <si>
    <t>みなみ野１</t>
  </si>
  <si>
    <t>みなみ野２</t>
  </si>
  <si>
    <t>みなみ野３</t>
  </si>
  <si>
    <t>みなみ野４</t>
  </si>
  <si>
    <t>内郷</t>
  </si>
  <si>
    <t>※外国人を含みません。</t>
  </si>
  <si>
    <t>※</t>
  </si>
  <si>
    <t>月の輪１</t>
  </si>
  <si>
    <t>月の輪２</t>
  </si>
  <si>
    <t>月の輪３</t>
  </si>
  <si>
    <t>月の輪４</t>
  </si>
  <si>
    <t>月の輪５</t>
  </si>
  <si>
    <t>月の輪６</t>
  </si>
  <si>
    <t>月の輪７</t>
  </si>
  <si>
    <t>月の輪</t>
  </si>
  <si>
    <t>平成24年4月30日現在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</si>
</sst>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sz val="12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7" fontId="0" fillId="0" borderId="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177" fontId="0" fillId="0" borderId="22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7" fontId="0" fillId="0" borderId="25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177" fontId="0" fillId="0" borderId="27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/>
    </xf>
    <xf numFmtId="0" fontId="0" fillId="34" borderId="29" xfId="0" applyFill="1" applyBorder="1" applyAlignment="1">
      <alignment horizontal="center" vertical="center"/>
    </xf>
    <xf numFmtId="177" fontId="0" fillId="34" borderId="30" xfId="0" applyNumberFormat="1" applyFill="1" applyBorder="1" applyAlignment="1">
      <alignment horizontal="center" vertical="center"/>
    </xf>
    <xf numFmtId="177" fontId="0" fillId="34" borderId="31" xfId="0" applyNumberFormat="1" applyFill="1" applyBorder="1" applyAlignment="1">
      <alignment horizontal="center" vertical="center"/>
    </xf>
    <xf numFmtId="177" fontId="0" fillId="34" borderId="32" xfId="0" applyNumberForma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177" fontId="0" fillId="34" borderId="33" xfId="0" applyNumberFormat="1" applyFill="1" applyBorder="1" applyAlignment="1">
      <alignment vertical="center"/>
    </xf>
    <xf numFmtId="177" fontId="0" fillId="34" borderId="26" xfId="0" applyNumberFormat="1" applyFill="1" applyBorder="1" applyAlignment="1">
      <alignment vertical="center"/>
    </xf>
    <xf numFmtId="177" fontId="0" fillId="34" borderId="34" xfId="0" applyNumberFormat="1" applyFill="1" applyBorder="1" applyAlignment="1">
      <alignment vertical="center"/>
    </xf>
    <xf numFmtId="177" fontId="0" fillId="35" borderId="33" xfId="0" applyNumberFormat="1" applyFill="1" applyBorder="1" applyAlignment="1">
      <alignment/>
    </xf>
    <xf numFmtId="177" fontId="0" fillId="35" borderId="35" xfId="0" applyNumberFormat="1" applyFill="1" applyBorder="1" applyAlignment="1">
      <alignment/>
    </xf>
    <xf numFmtId="177" fontId="0" fillId="35" borderId="10" xfId="0" applyNumberFormat="1" applyFill="1" applyBorder="1" applyAlignment="1">
      <alignment/>
    </xf>
    <xf numFmtId="177" fontId="0" fillId="35" borderId="36" xfId="0" applyNumberFormat="1" applyFill="1" applyBorder="1" applyAlignment="1">
      <alignment/>
    </xf>
    <xf numFmtId="177" fontId="0" fillId="35" borderId="16" xfId="0" applyNumberFormat="1" applyFill="1" applyBorder="1" applyAlignment="1">
      <alignment/>
    </xf>
    <xf numFmtId="177" fontId="0" fillId="35" borderId="13" xfId="0" applyNumberFormat="1" applyFill="1" applyBorder="1" applyAlignment="1">
      <alignment/>
    </xf>
    <xf numFmtId="177" fontId="0" fillId="35" borderId="37" xfId="0" applyNumberFormat="1" applyFill="1" applyBorder="1" applyAlignment="1">
      <alignment/>
    </xf>
    <xf numFmtId="177" fontId="0" fillId="35" borderId="15" xfId="0" applyNumberFormat="1" applyFill="1" applyBorder="1" applyAlignment="1">
      <alignment/>
    </xf>
    <xf numFmtId="177" fontId="0" fillId="35" borderId="30" xfId="0" applyNumberFormat="1" applyFill="1" applyBorder="1" applyAlignment="1">
      <alignment/>
    </xf>
    <xf numFmtId="177" fontId="0" fillId="35" borderId="31" xfId="0" applyNumberFormat="1" applyFill="1" applyBorder="1" applyAlignment="1">
      <alignment/>
    </xf>
    <xf numFmtId="177" fontId="0" fillId="35" borderId="38" xfId="0" applyNumberFormat="1" applyFill="1" applyBorder="1" applyAlignment="1">
      <alignment/>
    </xf>
    <xf numFmtId="177" fontId="0" fillId="0" borderId="39" xfId="0" applyNumberForma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177" fontId="0" fillId="35" borderId="40" xfId="0" applyNumberFormat="1" applyFill="1" applyBorder="1" applyAlignment="1">
      <alignment/>
    </xf>
    <xf numFmtId="177" fontId="0" fillId="35" borderId="41" xfId="0" applyNumberFormat="1" applyFill="1" applyBorder="1" applyAlignment="1">
      <alignment/>
    </xf>
    <xf numFmtId="177" fontId="0" fillId="35" borderId="42" xfId="0" applyNumberFormat="1" applyFill="1" applyBorder="1" applyAlignment="1">
      <alignment/>
    </xf>
    <xf numFmtId="177" fontId="0" fillId="35" borderId="43" xfId="0" applyNumberFormat="1" applyFill="1" applyBorder="1" applyAlignment="1">
      <alignment/>
    </xf>
    <xf numFmtId="177" fontId="0" fillId="35" borderId="44" xfId="0" applyNumberFormat="1" applyFill="1" applyBorder="1" applyAlignment="1">
      <alignment/>
    </xf>
    <xf numFmtId="177" fontId="0" fillId="35" borderId="45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177" fontId="0" fillId="0" borderId="47" xfId="0" applyNumberForma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9" xfId="0" applyFill="1" applyBorder="1" applyAlignment="1">
      <alignment/>
    </xf>
    <xf numFmtId="177" fontId="0" fillId="0" borderId="50" xfId="0" applyNumberFormat="1" applyFill="1" applyBorder="1" applyAlignment="1">
      <alignment/>
    </xf>
    <xf numFmtId="177" fontId="0" fillId="0" borderId="51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77" fontId="0" fillId="35" borderId="13" xfId="0" applyNumberFormat="1" applyFont="1" applyFill="1" applyBorder="1" applyAlignment="1">
      <alignment/>
    </xf>
    <xf numFmtId="177" fontId="0" fillId="35" borderId="37" xfId="0" applyNumberFormat="1" applyFont="1" applyFill="1" applyBorder="1" applyAlignment="1">
      <alignment/>
    </xf>
    <xf numFmtId="177" fontId="0" fillId="35" borderId="15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28" xfId="0" applyNumberFormat="1" applyFont="1" applyFill="1" applyBorder="1" applyAlignment="1">
      <alignment/>
    </xf>
    <xf numFmtId="177" fontId="0" fillId="35" borderId="0" xfId="0" applyNumberForma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52" xfId="0" applyFill="1" applyBorder="1" applyAlignment="1">
      <alignment horizontal="right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H100"/>
  <sheetViews>
    <sheetView tabSelected="1" zoomScalePageLayoutView="0" workbookViewId="0" topLeftCell="A1">
      <pane ySplit="5" topLeftCell="A12" activePane="bottomLeft" state="frozen"/>
      <selection pane="topLeft" activeCell="A1" sqref="A1"/>
      <selection pane="bottomLeft" activeCell="G23" sqref="G23"/>
    </sheetView>
  </sheetViews>
  <sheetFormatPr defaultColWidth="9.00390625" defaultRowHeight="13.5"/>
  <cols>
    <col min="1" max="1" width="1.37890625" style="13" customWidth="1"/>
    <col min="2" max="2" width="10.125" style="13" customWidth="1"/>
    <col min="3" max="3" width="8.75390625" style="14" bestFit="1" customWidth="1"/>
    <col min="4" max="6" width="6.625" style="14" customWidth="1"/>
    <col min="7" max="16384" width="9.00390625" style="13" customWidth="1"/>
  </cols>
  <sheetData>
    <row r="1" ht="5.25" customHeight="1"/>
    <row r="2" spans="2:6" ht="21" customHeight="1">
      <c r="B2" s="74" t="s">
        <v>22</v>
      </c>
      <c r="C2" s="74"/>
      <c r="D2" s="74"/>
      <c r="E2" s="74"/>
      <c r="F2" s="74"/>
    </row>
    <row r="3" spans="2:6" ht="16.5" customHeight="1" thickBot="1">
      <c r="B3" s="75" t="s">
        <v>100</v>
      </c>
      <c r="C3" s="75"/>
      <c r="D3" s="75"/>
      <c r="E3" s="75"/>
      <c r="F3" s="75"/>
    </row>
    <row r="4" spans="2:6" s="15" customFormat="1" ht="24.75" customHeight="1" thickBot="1">
      <c r="B4" s="9" t="s">
        <v>23</v>
      </c>
      <c r="C4" s="10" t="s">
        <v>20</v>
      </c>
      <c r="D4" s="11" t="s">
        <v>17</v>
      </c>
      <c r="E4" s="11" t="s">
        <v>18</v>
      </c>
      <c r="F4" s="12" t="s">
        <v>19</v>
      </c>
    </row>
    <row r="5" spans="2:6" ht="14.25" thickBot="1">
      <c r="B5" s="16" t="s">
        <v>0</v>
      </c>
      <c r="C5" s="17">
        <f>SUM(C6:C23)</f>
        <v>6663</v>
      </c>
      <c r="D5" s="18">
        <f>SUM(D6:D23)</f>
        <v>8906</v>
      </c>
      <c r="E5" s="19">
        <f>SUM(E6:E23)</f>
        <v>8466</v>
      </c>
      <c r="F5" s="20">
        <f>SUM(F6:F23)</f>
        <v>17372</v>
      </c>
    </row>
    <row r="6" spans="2:6" ht="14.25" thickTop="1">
      <c r="B6" s="21" t="s">
        <v>1</v>
      </c>
      <c r="C6" s="2">
        <f>SUM(C28:C31)</f>
        <v>292</v>
      </c>
      <c r="D6" s="3">
        <f>SUM(D28:D31)</f>
        <v>460</v>
      </c>
      <c r="E6" s="4">
        <f>SUM(E28:E31)</f>
        <v>447</v>
      </c>
      <c r="F6" s="22">
        <f>SUM(D6:E6)</f>
        <v>907</v>
      </c>
    </row>
    <row r="7" spans="2:6" ht="13.5">
      <c r="B7" s="23" t="s">
        <v>2</v>
      </c>
      <c r="C7" s="5">
        <f>SUM(C32:C35)</f>
        <v>189</v>
      </c>
      <c r="D7" s="6">
        <f>SUM(D32:D35)</f>
        <v>299</v>
      </c>
      <c r="E7" s="7">
        <f>SUM(E32:E35)</f>
        <v>300</v>
      </c>
      <c r="F7" s="22">
        <f aca="true" t="shared" si="0" ref="F7:F23">SUM(D7:E7)</f>
        <v>599</v>
      </c>
    </row>
    <row r="8" spans="2:6" ht="13.5">
      <c r="B8" s="23" t="s">
        <v>3</v>
      </c>
      <c r="C8" s="5">
        <f>SUM(C36:C41)</f>
        <v>240</v>
      </c>
      <c r="D8" s="6">
        <f>SUM(D36:D41)</f>
        <v>358</v>
      </c>
      <c r="E8" s="7">
        <f>SUM(E36:E41)</f>
        <v>357</v>
      </c>
      <c r="F8" s="22">
        <f t="shared" si="0"/>
        <v>715</v>
      </c>
    </row>
    <row r="9" spans="2:6" ht="13.5">
      <c r="B9" s="23" t="s">
        <v>4</v>
      </c>
      <c r="C9" s="5">
        <f>SUM(C42:C45)</f>
        <v>123</v>
      </c>
      <c r="D9" s="6">
        <f>SUM(D42:D45)</f>
        <v>194</v>
      </c>
      <c r="E9" s="7">
        <f>SUM(E42:E45)</f>
        <v>187</v>
      </c>
      <c r="F9" s="22">
        <f t="shared" si="0"/>
        <v>381</v>
      </c>
    </row>
    <row r="10" spans="2:6" ht="13.5">
      <c r="B10" s="23" t="s">
        <v>5</v>
      </c>
      <c r="C10" s="5">
        <f>SUM(C46:C48)</f>
        <v>176</v>
      </c>
      <c r="D10" s="6">
        <f>SUM(D46:D48)</f>
        <v>254</v>
      </c>
      <c r="E10" s="7">
        <f>SUM(E46:E48)</f>
        <v>225</v>
      </c>
      <c r="F10" s="22">
        <f t="shared" si="0"/>
        <v>479</v>
      </c>
    </row>
    <row r="11" spans="2:6" ht="13.5">
      <c r="B11" s="23" t="s">
        <v>6</v>
      </c>
      <c r="C11" s="5">
        <f>SUM(C49)</f>
        <v>44</v>
      </c>
      <c r="D11" s="6">
        <f>SUM(D49)</f>
        <v>62</v>
      </c>
      <c r="E11" s="7">
        <f>SUM(E49)</f>
        <v>60</v>
      </c>
      <c r="F11" s="22">
        <f t="shared" si="0"/>
        <v>122</v>
      </c>
    </row>
    <row r="12" spans="2:6" ht="13.5">
      <c r="B12" s="23" t="s">
        <v>7</v>
      </c>
      <c r="C12" s="5">
        <f>SUM(C50:C53)</f>
        <v>120</v>
      </c>
      <c r="D12" s="6">
        <f>SUM(D50:D53)</f>
        <v>180</v>
      </c>
      <c r="E12" s="7">
        <f>SUM(E50:E53)</f>
        <v>191</v>
      </c>
      <c r="F12" s="22">
        <f t="shared" si="0"/>
        <v>371</v>
      </c>
    </row>
    <row r="13" spans="2:6" ht="13.5">
      <c r="B13" s="23" t="s">
        <v>8</v>
      </c>
      <c r="C13" s="5">
        <f>SUM(C54:C57)</f>
        <v>157</v>
      </c>
      <c r="D13" s="6">
        <f>SUM(D54:D57)</f>
        <v>231</v>
      </c>
      <c r="E13" s="7">
        <f>SUM(E54:E57)</f>
        <v>243</v>
      </c>
      <c r="F13" s="22">
        <f t="shared" si="0"/>
        <v>474</v>
      </c>
    </row>
    <row r="14" spans="2:6" ht="13.5">
      <c r="B14" s="23" t="s">
        <v>9</v>
      </c>
      <c r="C14" s="5">
        <f>SUM(C58:C59)</f>
        <v>83</v>
      </c>
      <c r="D14" s="6">
        <f>SUM(D58:D59)</f>
        <v>117</v>
      </c>
      <c r="E14" s="7">
        <f>SUM(E58:E59)</f>
        <v>114</v>
      </c>
      <c r="F14" s="22">
        <f t="shared" si="0"/>
        <v>231</v>
      </c>
    </row>
    <row r="15" spans="2:6" ht="13.5">
      <c r="B15" s="23" t="s">
        <v>10</v>
      </c>
      <c r="C15" s="5">
        <f>SUM(C60:C64)</f>
        <v>537</v>
      </c>
      <c r="D15" s="6">
        <f>SUM(D60:D64)</f>
        <v>735</v>
      </c>
      <c r="E15" s="7">
        <f>SUM(E60:E64)</f>
        <v>696</v>
      </c>
      <c r="F15" s="22">
        <f t="shared" si="0"/>
        <v>1431</v>
      </c>
    </row>
    <row r="16" spans="2:6" ht="13.5">
      <c r="B16" s="23" t="s">
        <v>11</v>
      </c>
      <c r="C16" s="5">
        <f>SUM(C65:C66)</f>
        <v>227</v>
      </c>
      <c r="D16" s="6">
        <f>SUM(D65:D66)</f>
        <v>326</v>
      </c>
      <c r="E16" s="7">
        <f>SUM(E65:E66)</f>
        <v>308</v>
      </c>
      <c r="F16" s="22">
        <f t="shared" si="0"/>
        <v>634</v>
      </c>
    </row>
    <row r="17" spans="2:6" ht="13.5">
      <c r="B17" s="23" t="s">
        <v>12</v>
      </c>
      <c r="C17" s="5">
        <f>SUM(C67:C71)</f>
        <v>771</v>
      </c>
      <c r="D17" s="6">
        <f>SUM(D67:D71)</f>
        <v>958</v>
      </c>
      <c r="E17" s="7">
        <f>SUM(E67:E71)</f>
        <v>865</v>
      </c>
      <c r="F17" s="22">
        <f t="shared" si="0"/>
        <v>1823</v>
      </c>
    </row>
    <row r="18" spans="2:6" ht="13.5">
      <c r="B18" s="23" t="s">
        <v>13</v>
      </c>
      <c r="C18" s="5">
        <f>SUM(C72:C80)</f>
        <v>767</v>
      </c>
      <c r="D18" s="6">
        <f>SUM(D72:D80)</f>
        <v>951</v>
      </c>
      <c r="E18" s="7">
        <f>SUM(E72:E80)</f>
        <v>898</v>
      </c>
      <c r="F18" s="22">
        <f t="shared" si="0"/>
        <v>1849</v>
      </c>
    </row>
    <row r="19" spans="2:6" ht="13.5">
      <c r="B19" s="23" t="s">
        <v>14</v>
      </c>
      <c r="C19" s="5">
        <f>SUM(C81:C86)</f>
        <v>407</v>
      </c>
      <c r="D19" s="6">
        <f>SUM(D81:D86)</f>
        <v>547</v>
      </c>
      <c r="E19" s="7">
        <f>SUM(E81:E86)</f>
        <v>524</v>
      </c>
      <c r="F19" s="22">
        <f t="shared" si="0"/>
        <v>1071</v>
      </c>
    </row>
    <row r="20" spans="2:6" ht="13.5">
      <c r="B20" s="21" t="s">
        <v>15</v>
      </c>
      <c r="C20" s="2">
        <f>SUM(C87:C88)</f>
        <v>72</v>
      </c>
      <c r="D20" s="3">
        <f>SUM(D87:D88)</f>
        <v>87</v>
      </c>
      <c r="E20" s="8">
        <f>SUM(E87:E88)</f>
        <v>83</v>
      </c>
      <c r="F20" s="22">
        <f t="shared" si="0"/>
        <v>170</v>
      </c>
    </row>
    <row r="21" spans="2:6" ht="13.5">
      <c r="B21" s="23" t="s">
        <v>16</v>
      </c>
      <c r="C21" s="5">
        <f>SUM(C89:C92)</f>
        <v>619</v>
      </c>
      <c r="D21" s="6">
        <f>SUM(D89:D92)</f>
        <v>740</v>
      </c>
      <c r="E21" s="7">
        <f>SUM(E89:E92)</f>
        <v>704</v>
      </c>
      <c r="F21" s="22">
        <f t="shared" si="0"/>
        <v>1444</v>
      </c>
    </row>
    <row r="22" spans="2:6" ht="13.5">
      <c r="B22" s="23" t="s">
        <v>99</v>
      </c>
      <c r="C22" s="5">
        <f>SUM(C93:C99)</f>
        <v>1604</v>
      </c>
      <c r="D22" s="59">
        <f>SUM(D93:D99)</f>
        <v>2248</v>
      </c>
      <c r="E22" s="7">
        <f>SUM(E93:E99)</f>
        <v>2143</v>
      </c>
      <c r="F22" s="60">
        <f t="shared" si="0"/>
        <v>4391</v>
      </c>
    </row>
    <row r="23" spans="2:7" ht="15" thickBot="1">
      <c r="B23" s="24" t="s">
        <v>21</v>
      </c>
      <c r="C23" s="38">
        <v>235</v>
      </c>
      <c r="D23" s="39">
        <v>159</v>
      </c>
      <c r="E23" s="39">
        <v>121</v>
      </c>
      <c r="F23" s="58">
        <f t="shared" si="0"/>
        <v>280</v>
      </c>
      <c r="G23" s="51" t="s">
        <v>91</v>
      </c>
    </row>
    <row r="24" ht="13.5">
      <c r="F24" s="13"/>
    </row>
    <row r="25" ht="14.25" thickBot="1"/>
    <row r="26" spans="2:6" s="28" customFormat="1" ht="21" customHeight="1">
      <c r="B26" s="76" t="s">
        <v>24</v>
      </c>
      <c r="C26" s="77"/>
      <c r="D26" s="77"/>
      <c r="E26" s="77"/>
      <c r="F26" s="78"/>
    </row>
    <row r="27" spans="2:6" s="28" customFormat="1" ht="21" customHeight="1" thickBot="1">
      <c r="B27" s="30" t="s">
        <v>25</v>
      </c>
      <c r="C27" s="31" t="s">
        <v>20</v>
      </c>
      <c r="D27" s="32" t="s">
        <v>17</v>
      </c>
      <c r="E27" s="32" t="s">
        <v>18</v>
      </c>
      <c r="F27" s="33" t="s">
        <v>19</v>
      </c>
    </row>
    <row r="28" spans="2:6" ht="14.25" thickTop="1">
      <c r="B28" s="29" t="s">
        <v>26</v>
      </c>
      <c r="C28" s="40">
        <v>77</v>
      </c>
      <c r="D28" s="41">
        <v>102</v>
      </c>
      <c r="E28" s="42">
        <v>113</v>
      </c>
      <c r="F28" s="49">
        <f>SUM(D28:E28)</f>
        <v>215</v>
      </c>
    </row>
    <row r="29" spans="2:6" ht="13.5">
      <c r="B29" s="25" t="s">
        <v>27</v>
      </c>
      <c r="C29" s="43">
        <v>95</v>
      </c>
      <c r="D29" s="44">
        <v>155</v>
      </c>
      <c r="E29" s="45">
        <v>151</v>
      </c>
      <c r="F29" s="26">
        <f>SUM(D29:E29)</f>
        <v>306</v>
      </c>
    </row>
    <row r="30" spans="2:6" ht="12.75" customHeight="1">
      <c r="B30" s="25" t="s">
        <v>28</v>
      </c>
      <c r="C30" s="43">
        <v>62</v>
      </c>
      <c r="D30" s="44">
        <v>102</v>
      </c>
      <c r="E30" s="45">
        <v>93</v>
      </c>
      <c r="F30" s="26">
        <f aca="true" t="shared" si="1" ref="F30:F91">SUM(D30:E30)</f>
        <v>195</v>
      </c>
    </row>
    <row r="31" spans="2:6" ht="13.5">
      <c r="B31" s="25" t="s">
        <v>29</v>
      </c>
      <c r="C31" s="43">
        <v>58</v>
      </c>
      <c r="D31" s="44">
        <v>101</v>
      </c>
      <c r="E31" s="45">
        <v>90</v>
      </c>
      <c r="F31" s="26">
        <f t="shared" si="1"/>
        <v>191</v>
      </c>
    </row>
    <row r="32" spans="2:6" ht="13.5">
      <c r="B32" s="25" t="s">
        <v>30</v>
      </c>
      <c r="C32" s="43">
        <v>53</v>
      </c>
      <c r="D32" s="44">
        <v>74</v>
      </c>
      <c r="E32" s="45">
        <v>80</v>
      </c>
      <c r="F32" s="26">
        <f t="shared" si="1"/>
        <v>154</v>
      </c>
    </row>
    <row r="33" spans="2:6" ht="13.5">
      <c r="B33" s="25" t="s">
        <v>31</v>
      </c>
      <c r="C33" s="43">
        <v>41</v>
      </c>
      <c r="D33" s="44">
        <v>67</v>
      </c>
      <c r="E33" s="45">
        <v>72</v>
      </c>
      <c r="F33" s="26">
        <f t="shared" si="1"/>
        <v>139</v>
      </c>
    </row>
    <row r="34" spans="2:6" ht="13.5">
      <c r="B34" s="25" t="s">
        <v>32</v>
      </c>
      <c r="C34" s="43">
        <v>41</v>
      </c>
      <c r="D34" s="44">
        <v>64</v>
      </c>
      <c r="E34" s="45">
        <v>64</v>
      </c>
      <c r="F34" s="26">
        <f t="shared" si="1"/>
        <v>128</v>
      </c>
    </row>
    <row r="35" spans="2:6" ht="13.5">
      <c r="B35" s="25" t="s">
        <v>33</v>
      </c>
      <c r="C35" s="43">
        <v>54</v>
      </c>
      <c r="D35" s="44">
        <v>94</v>
      </c>
      <c r="E35" s="45">
        <v>84</v>
      </c>
      <c r="F35" s="26">
        <f t="shared" si="1"/>
        <v>178</v>
      </c>
    </row>
    <row r="36" spans="2:6" ht="13.5">
      <c r="B36" s="25" t="s">
        <v>34</v>
      </c>
      <c r="C36" s="43">
        <v>76</v>
      </c>
      <c r="D36" s="44">
        <v>126</v>
      </c>
      <c r="E36" s="45">
        <v>100</v>
      </c>
      <c r="F36" s="26">
        <f t="shared" si="1"/>
        <v>226</v>
      </c>
    </row>
    <row r="37" spans="2:6" ht="13.5">
      <c r="B37" s="25" t="s">
        <v>35</v>
      </c>
      <c r="C37" s="43">
        <v>38</v>
      </c>
      <c r="D37" s="44">
        <v>47</v>
      </c>
      <c r="E37" s="45">
        <v>53</v>
      </c>
      <c r="F37" s="26">
        <f t="shared" si="1"/>
        <v>100</v>
      </c>
    </row>
    <row r="38" spans="2:6" ht="13.5">
      <c r="B38" s="25" t="s">
        <v>36</v>
      </c>
      <c r="C38" s="43">
        <v>18</v>
      </c>
      <c r="D38" s="44">
        <v>26</v>
      </c>
      <c r="E38" s="45">
        <v>33</v>
      </c>
      <c r="F38" s="26">
        <f t="shared" si="1"/>
        <v>59</v>
      </c>
    </row>
    <row r="39" spans="2:6" ht="13.5">
      <c r="B39" s="25" t="s">
        <v>37</v>
      </c>
      <c r="C39" s="43">
        <v>44</v>
      </c>
      <c r="D39" s="44">
        <v>62</v>
      </c>
      <c r="E39" s="45">
        <v>65</v>
      </c>
      <c r="F39" s="26">
        <f t="shared" si="1"/>
        <v>127</v>
      </c>
    </row>
    <row r="40" spans="2:6" ht="13.5">
      <c r="B40" s="25" t="s">
        <v>38</v>
      </c>
      <c r="C40" s="43">
        <v>28</v>
      </c>
      <c r="D40" s="44">
        <v>47</v>
      </c>
      <c r="E40" s="45">
        <v>50</v>
      </c>
      <c r="F40" s="26">
        <f t="shared" si="1"/>
        <v>97</v>
      </c>
    </row>
    <row r="41" spans="2:6" ht="13.5">
      <c r="B41" s="25" t="s">
        <v>39</v>
      </c>
      <c r="C41" s="43">
        <v>36</v>
      </c>
      <c r="D41" s="44">
        <v>50</v>
      </c>
      <c r="E41" s="45">
        <v>56</v>
      </c>
      <c r="F41" s="26">
        <f t="shared" si="1"/>
        <v>106</v>
      </c>
    </row>
    <row r="42" spans="2:6" ht="13.5">
      <c r="B42" s="25" t="s">
        <v>40</v>
      </c>
      <c r="C42" s="43">
        <v>26</v>
      </c>
      <c r="D42" s="44">
        <v>50</v>
      </c>
      <c r="E42" s="45">
        <v>42</v>
      </c>
      <c r="F42" s="26">
        <f t="shared" si="1"/>
        <v>92</v>
      </c>
    </row>
    <row r="43" spans="2:6" ht="13.5">
      <c r="B43" s="25" t="s">
        <v>41</v>
      </c>
      <c r="C43" s="43">
        <v>35</v>
      </c>
      <c r="D43" s="44">
        <v>57</v>
      </c>
      <c r="E43" s="45">
        <v>53</v>
      </c>
      <c r="F43" s="26">
        <f t="shared" si="1"/>
        <v>110</v>
      </c>
    </row>
    <row r="44" spans="2:6" ht="13.5">
      <c r="B44" s="25" t="s">
        <v>42</v>
      </c>
      <c r="C44" s="43">
        <v>36</v>
      </c>
      <c r="D44" s="44">
        <v>53</v>
      </c>
      <c r="E44" s="45">
        <v>54</v>
      </c>
      <c r="F44" s="26">
        <f t="shared" si="1"/>
        <v>107</v>
      </c>
    </row>
    <row r="45" spans="2:6" ht="13.5">
      <c r="B45" s="25" t="s">
        <v>43</v>
      </c>
      <c r="C45" s="43">
        <v>26</v>
      </c>
      <c r="D45" s="44">
        <v>34</v>
      </c>
      <c r="E45" s="45">
        <v>38</v>
      </c>
      <c r="F45" s="26">
        <f t="shared" si="1"/>
        <v>72</v>
      </c>
    </row>
    <row r="46" spans="2:6" ht="13.5">
      <c r="B46" s="25" t="s">
        <v>44</v>
      </c>
      <c r="C46" s="43">
        <v>46</v>
      </c>
      <c r="D46" s="44">
        <v>71</v>
      </c>
      <c r="E46" s="45">
        <v>66</v>
      </c>
      <c r="F46" s="26">
        <f t="shared" si="1"/>
        <v>137</v>
      </c>
    </row>
    <row r="47" spans="2:6" ht="13.5">
      <c r="B47" s="25" t="s">
        <v>45</v>
      </c>
      <c r="C47" s="43">
        <v>53</v>
      </c>
      <c r="D47" s="44">
        <v>89</v>
      </c>
      <c r="E47" s="45">
        <v>82</v>
      </c>
      <c r="F47" s="26">
        <f t="shared" si="1"/>
        <v>171</v>
      </c>
    </row>
    <row r="48" spans="2:6" ht="13.5">
      <c r="B48" s="25" t="s">
        <v>46</v>
      </c>
      <c r="C48" s="43">
        <v>77</v>
      </c>
      <c r="D48" s="44">
        <v>94</v>
      </c>
      <c r="E48" s="45">
        <v>77</v>
      </c>
      <c r="F48" s="26">
        <f t="shared" si="1"/>
        <v>171</v>
      </c>
    </row>
    <row r="49" spans="2:6" ht="13.5">
      <c r="B49" s="25" t="s">
        <v>47</v>
      </c>
      <c r="C49" s="43">
        <v>44</v>
      </c>
      <c r="D49" s="44">
        <v>62</v>
      </c>
      <c r="E49" s="45">
        <v>60</v>
      </c>
      <c r="F49" s="26">
        <f t="shared" si="1"/>
        <v>122</v>
      </c>
    </row>
    <row r="50" spans="2:6" ht="13.5">
      <c r="B50" s="25" t="s">
        <v>48</v>
      </c>
      <c r="C50" s="43">
        <v>31</v>
      </c>
      <c r="D50" s="44">
        <v>43</v>
      </c>
      <c r="E50" s="45">
        <v>44</v>
      </c>
      <c r="F50" s="26">
        <f t="shared" si="1"/>
        <v>87</v>
      </c>
    </row>
    <row r="51" spans="2:6" ht="13.5">
      <c r="B51" s="25" t="s">
        <v>89</v>
      </c>
      <c r="C51" s="43">
        <v>20</v>
      </c>
      <c r="D51" s="44">
        <v>35</v>
      </c>
      <c r="E51" s="45">
        <v>38</v>
      </c>
      <c r="F51" s="26">
        <f t="shared" si="1"/>
        <v>73</v>
      </c>
    </row>
    <row r="52" spans="2:6" ht="13.5">
      <c r="B52" s="25" t="s">
        <v>49</v>
      </c>
      <c r="C52" s="43">
        <v>39</v>
      </c>
      <c r="D52" s="44">
        <v>62</v>
      </c>
      <c r="E52" s="45">
        <v>62</v>
      </c>
      <c r="F52" s="26">
        <f t="shared" si="1"/>
        <v>124</v>
      </c>
    </row>
    <row r="53" spans="2:6" ht="13.5">
      <c r="B53" s="25" t="s">
        <v>50</v>
      </c>
      <c r="C53" s="43">
        <v>30</v>
      </c>
      <c r="D53" s="44">
        <v>40</v>
      </c>
      <c r="E53" s="45">
        <v>47</v>
      </c>
      <c r="F53" s="26">
        <f t="shared" si="1"/>
        <v>87</v>
      </c>
    </row>
    <row r="54" spans="2:6" ht="13.5">
      <c r="B54" s="25" t="s">
        <v>51</v>
      </c>
      <c r="C54" s="43">
        <v>31</v>
      </c>
      <c r="D54" s="44">
        <v>37</v>
      </c>
      <c r="E54" s="45">
        <v>48</v>
      </c>
      <c r="F54" s="26">
        <f t="shared" si="1"/>
        <v>85</v>
      </c>
    </row>
    <row r="55" spans="2:6" ht="13.5">
      <c r="B55" s="25" t="s">
        <v>52</v>
      </c>
      <c r="C55" s="43">
        <v>37</v>
      </c>
      <c r="D55" s="44">
        <v>52</v>
      </c>
      <c r="E55" s="45">
        <v>61</v>
      </c>
      <c r="F55" s="26">
        <f t="shared" si="1"/>
        <v>113</v>
      </c>
    </row>
    <row r="56" spans="2:6" ht="13.5">
      <c r="B56" s="25" t="s">
        <v>53</v>
      </c>
      <c r="C56" s="43">
        <v>37</v>
      </c>
      <c r="D56" s="44">
        <v>48</v>
      </c>
      <c r="E56" s="45">
        <v>44</v>
      </c>
      <c r="F56" s="26">
        <f t="shared" si="1"/>
        <v>92</v>
      </c>
    </row>
    <row r="57" spans="2:6" ht="13.5">
      <c r="B57" s="25" t="s">
        <v>54</v>
      </c>
      <c r="C57" s="43">
        <v>52</v>
      </c>
      <c r="D57" s="44">
        <v>94</v>
      </c>
      <c r="E57" s="45">
        <v>90</v>
      </c>
      <c r="F57" s="26">
        <f t="shared" si="1"/>
        <v>184</v>
      </c>
    </row>
    <row r="58" spans="2:6" ht="13.5">
      <c r="B58" s="25" t="s">
        <v>55</v>
      </c>
      <c r="C58" s="43">
        <v>44</v>
      </c>
      <c r="D58" s="44">
        <v>61</v>
      </c>
      <c r="E58" s="45">
        <v>62</v>
      </c>
      <c r="F58" s="26">
        <f t="shared" si="1"/>
        <v>123</v>
      </c>
    </row>
    <row r="59" spans="2:6" ht="13.5">
      <c r="B59" s="25" t="s">
        <v>56</v>
      </c>
      <c r="C59" s="43">
        <v>39</v>
      </c>
      <c r="D59" s="44">
        <v>56</v>
      </c>
      <c r="E59" s="45">
        <v>52</v>
      </c>
      <c r="F59" s="27">
        <f t="shared" si="1"/>
        <v>108</v>
      </c>
    </row>
    <row r="60" spans="2:6" ht="13.5">
      <c r="B60" s="25" t="s">
        <v>57</v>
      </c>
      <c r="C60" s="43">
        <v>20</v>
      </c>
      <c r="D60" s="44">
        <v>32</v>
      </c>
      <c r="E60" s="45">
        <v>31</v>
      </c>
      <c r="F60" s="26">
        <f t="shared" si="1"/>
        <v>63</v>
      </c>
    </row>
    <row r="61" spans="2:6" ht="13.5">
      <c r="B61" s="25" t="s">
        <v>58</v>
      </c>
      <c r="C61" s="43">
        <v>83</v>
      </c>
      <c r="D61" s="44">
        <v>111</v>
      </c>
      <c r="E61" s="45">
        <v>99</v>
      </c>
      <c r="F61" s="26">
        <f t="shared" si="1"/>
        <v>210</v>
      </c>
    </row>
    <row r="62" spans="2:6" ht="13.5">
      <c r="B62" s="25" t="s">
        <v>59</v>
      </c>
      <c r="C62" s="43">
        <v>90</v>
      </c>
      <c r="D62" s="44">
        <v>131</v>
      </c>
      <c r="E62" s="45">
        <v>133</v>
      </c>
      <c r="F62" s="26">
        <f t="shared" si="1"/>
        <v>264</v>
      </c>
    </row>
    <row r="63" spans="2:6" ht="13.5">
      <c r="B63" s="25" t="s">
        <v>60</v>
      </c>
      <c r="C63" s="43">
        <v>193</v>
      </c>
      <c r="D63" s="44">
        <v>287</v>
      </c>
      <c r="E63" s="45">
        <v>269</v>
      </c>
      <c r="F63" s="26">
        <f t="shared" si="1"/>
        <v>556</v>
      </c>
    </row>
    <row r="64" spans="2:6" ht="13.5">
      <c r="B64" s="25" t="s">
        <v>61</v>
      </c>
      <c r="C64" s="43">
        <v>151</v>
      </c>
      <c r="D64" s="44">
        <v>174</v>
      </c>
      <c r="E64" s="45">
        <v>164</v>
      </c>
      <c r="F64" s="26">
        <f t="shared" si="1"/>
        <v>338</v>
      </c>
    </row>
    <row r="65" spans="2:6" ht="13.5">
      <c r="B65" s="25" t="s">
        <v>11</v>
      </c>
      <c r="C65" s="43">
        <v>173</v>
      </c>
      <c r="D65" s="44">
        <v>271</v>
      </c>
      <c r="E65" s="45">
        <v>229</v>
      </c>
      <c r="F65" s="26">
        <f t="shared" si="1"/>
        <v>500</v>
      </c>
    </row>
    <row r="66" spans="2:6" ht="13.5">
      <c r="B66" s="25" t="s">
        <v>62</v>
      </c>
      <c r="C66" s="43">
        <v>54</v>
      </c>
      <c r="D66" s="44">
        <v>55</v>
      </c>
      <c r="E66" s="45">
        <v>79</v>
      </c>
      <c r="F66" s="26">
        <f t="shared" si="1"/>
        <v>134</v>
      </c>
    </row>
    <row r="67" spans="2:6" ht="13.5">
      <c r="B67" s="25" t="s">
        <v>63</v>
      </c>
      <c r="C67" s="43">
        <v>189</v>
      </c>
      <c r="D67" s="44">
        <v>220</v>
      </c>
      <c r="E67" s="45">
        <v>170</v>
      </c>
      <c r="F67" s="26">
        <f t="shared" si="1"/>
        <v>390</v>
      </c>
    </row>
    <row r="68" spans="2:6" ht="13.5">
      <c r="B68" s="25" t="s">
        <v>64</v>
      </c>
      <c r="C68" s="43">
        <v>225</v>
      </c>
      <c r="D68" s="44">
        <v>288</v>
      </c>
      <c r="E68" s="45">
        <v>281</v>
      </c>
      <c r="F68" s="26">
        <f t="shared" si="1"/>
        <v>569</v>
      </c>
    </row>
    <row r="69" spans="2:6" ht="13.5">
      <c r="B69" s="25" t="s">
        <v>65</v>
      </c>
      <c r="C69" s="43">
        <v>166</v>
      </c>
      <c r="D69" s="44">
        <v>218</v>
      </c>
      <c r="E69" s="45">
        <v>204</v>
      </c>
      <c r="F69" s="26">
        <f t="shared" si="1"/>
        <v>422</v>
      </c>
    </row>
    <row r="70" spans="2:6" ht="13.5">
      <c r="B70" s="25" t="s">
        <v>66</v>
      </c>
      <c r="C70" s="43">
        <v>123</v>
      </c>
      <c r="D70" s="44">
        <v>151</v>
      </c>
      <c r="E70" s="45">
        <v>142</v>
      </c>
      <c r="F70" s="26">
        <f t="shared" si="1"/>
        <v>293</v>
      </c>
    </row>
    <row r="71" spans="2:6" ht="13.5">
      <c r="B71" s="25" t="s">
        <v>67</v>
      </c>
      <c r="C71" s="43">
        <v>68</v>
      </c>
      <c r="D71" s="44">
        <v>81</v>
      </c>
      <c r="E71" s="45">
        <v>68</v>
      </c>
      <c r="F71" s="26">
        <f t="shared" si="1"/>
        <v>149</v>
      </c>
    </row>
    <row r="72" spans="2:6" ht="13.5">
      <c r="B72" s="25" t="s">
        <v>68</v>
      </c>
      <c r="C72" s="43">
        <v>63</v>
      </c>
      <c r="D72" s="44">
        <v>80</v>
      </c>
      <c r="E72" s="45">
        <v>70</v>
      </c>
      <c r="F72" s="26">
        <f t="shared" si="1"/>
        <v>150</v>
      </c>
    </row>
    <row r="73" spans="2:6" ht="13.5">
      <c r="B73" s="25" t="s">
        <v>69</v>
      </c>
      <c r="C73" s="43">
        <v>87</v>
      </c>
      <c r="D73" s="44">
        <v>121</v>
      </c>
      <c r="E73" s="45">
        <v>139</v>
      </c>
      <c r="F73" s="26">
        <f t="shared" si="1"/>
        <v>260</v>
      </c>
    </row>
    <row r="74" spans="2:6" ht="13.5">
      <c r="B74" s="25" t="s">
        <v>70</v>
      </c>
      <c r="C74" s="43">
        <v>53</v>
      </c>
      <c r="D74" s="44">
        <v>72</v>
      </c>
      <c r="E74" s="45">
        <v>70</v>
      </c>
      <c r="F74" s="27">
        <f t="shared" si="1"/>
        <v>142</v>
      </c>
    </row>
    <row r="75" spans="2:6" ht="13.5">
      <c r="B75" s="25" t="s">
        <v>71</v>
      </c>
      <c r="C75" s="43">
        <v>55</v>
      </c>
      <c r="D75" s="44">
        <v>75</v>
      </c>
      <c r="E75" s="45">
        <v>76</v>
      </c>
      <c r="F75" s="26">
        <f t="shared" si="1"/>
        <v>151</v>
      </c>
    </row>
    <row r="76" spans="2:6" ht="13.5">
      <c r="B76" s="25" t="s">
        <v>72</v>
      </c>
      <c r="C76" s="43">
        <v>115</v>
      </c>
      <c r="D76" s="44">
        <v>149</v>
      </c>
      <c r="E76" s="45">
        <v>133</v>
      </c>
      <c r="F76" s="27">
        <f t="shared" si="1"/>
        <v>282</v>
      </c>
    </row>
    <row r="77" spans="2:6" ht="13.5">
      <c r="B77" s="25" t="s">
        <v>73</v>
      </c>
      <c r="C77" s="43">
        <v>117</v>
      </c>
      <c r="D77" s="44">
        <v>116</v>
      </c>
      <c r="E77" s="45">
        <v>94</v>
      </c>
      <c r="F77" s="26">
        <f t="shared" si="1"/>
        <v>210</v>
      </c>
    </row>
    <row r="78" spans="2:6" ht="13.5">
      <c r="B78" s="25" t="s">
        <v>74</v>
      </c>
      <c r="C78" s="43">
        <v>149</v>
      </c>
      <c r="D78" s="44">
        <v>144</v>
      </c>
      <c r="E78" s="45">
        <v>133</v>
      </c>
      <c r="F78" s="27">
        <f t="shared" si="1"/>
        <v>277</v>
      </c>
    </row>
    <row r="79" spans="2:6" ht="13.5">
      <c r="B79" s="25" t="s">
        <v>75</v>
      </c>
      <c r="C79" s="43">
        <v>15</v>
      </c>
      <c r="D79" s="44">
        <v>18</v>
      </c>
      <c r="E79" s="45">
        <v>16</v>
      </c>
      <c r="F79" s="26">
        <f t="shared" si="1"/>
        <v>34</v>
      </c>
    </row>
    <row r="80" spans="2:6" ht="13.5">
      <c r="B80" s="25" t="s">
        <v>76</v>
      </c>
      <c r="C80" s="43">
        <v>113</v>
      </c>
      <c r="D80" s="44">
        <v>176</v>
      </c>
      <c r="E80" s="45">
        <v>167</v>
      </c>
      <c r="F80" s="26">
        <f t="shared" si="1"/>
        <v>343</v>
      </c>
    </row>
    <row r="81" spans="2:6" ht="13.5">
      <c r="B81" s="25" t="s">
        <v>77</v>
      </c>
      <c r="C81" s="43">
        <v>122</v>
      </c>
      <c r="D81" s="44">
        <v>185</v>
      </c>
      <c r="E81" s="45">
        <v>178</v>
      </c>
      <c r="F81" s="26">
        <f t="shared" si="1"/>
        <v>363</v>
      </c>
    </row>
    <row r="82" spans="2:7" ht="13.5">
      <c r="B82" s="25" t="s">
        <v>78</v>
      </c>
      <c r="C82" s="43">
        <v>84</v>
      </c>
      <c r="D82" s="44">
        <v>135</v>
      </c>
      <c r="E82" s="45">
        <v>119</v>
      </c>
      <c r="F82" s="26">
        <f t="shared" si="1"/>
        <v>254</v>
      </c>
      <c r="G82" s="1"/>
    </row>
    <row r="83" spans="2:6" ht="13.5">
      <c r="B83" s="25" t="s">
        <v>79</v>
      </c>
      <c r="C83" s="43">
        <v>82</v>
      </c>
      <c r="D83" s="44">
        <v>77</v>
      </c>
      <c r="E83" s="45">
        <v>79</v>
      </c>
      <c r="F83" s="26">
        <f t="shared" si="1"/>
        <v>156</v>
      </c>
    </row>
    <row r="84" spans="2:6" ht="13.5">
      <c r="B84" s="25" t="s">
        <v>80</v>
      </c>
      <c r="C84" s="43">
        <v>42</v>
      </c>
      <c r="D84" s="44">
        <v>57</v>
      </c>
      <c r="E84" s="45">
        <v>60</v>
      </c>
      <c r="F84" s="27">
        <f t="shared" si="1"/>
        <v>117</v>
      </c>
    </row>
    <row r="85" spans="2:6" ht="13.5">
      <c r="B85" s="25" t="s">
        <v>81</v>
      </c>
      <c r="C85" s="43">
        <v>17</v>
      </c>
      <c r="D85" s="44">
        <v>31</v>
      </c>
      <c r="E85" s="45">
        <v>20</v>
      </c>
      <c r="F85" s="26">
        <f t="shared" si="1"/>
        <v>51</v>
      </c>
    </row>
    <row r="86" spans="2:6" ht="13.5">
      <c r="B86" s="25" t="s">
        <v>82</v>
      </c>
      <c r="C86" s="43">
        <v>60</v>
      </c>
      <c r="D86" s="44">
        <v>62</v>
      </c>
      <c r="E86" s="45">
        <v>68</v>
      </c>
      <c r="F86" s="27">
        <f t="shared" si="1"/>
        <v>130</v>
      </c>
    </row>
    <row r="87" spans="2:6" s="71" customFormat="1" ht="13.5">
      <c r="B87" s="66" t="s">
        <v>83</v>
      </c>
      <c r="C87" s="67">
        <v>34</v>
      </c>
      <c r="D87" s="68">
        <v>38</v>
      </c>
      <c r="E87" s="69">
        <v>39</v>
      </c>
      <c r="F87" s="70">
        <f t="shared" si="1"/>
        <v>77</v>
      </c>
    </row>
    <row r="88" spans="2:6" s="71" customFormat="1" ht="13.5">
      <c r="B88" s="66" t="s">
        <v>84</v>
      </c>
      <c r="C88" s="67">
        <v>38</v>
      </c>
      <c r="D88" s="68">
        <v>49</v>
      </c>
      <c r="E88" s="69">
        <v>44</v>
      </c>
      <c r="F88" s="72">
        <f t="shared" si="1"/>
        <v>93</v>
      </c>
    </row>
    <row r="89" spans="2:6" ht="13.5">
      <c r="B89" s="25" t="s">
        <v>85</v>
      </c>
      <c r="C89" s="43">
        <v>146</v>
      </c>
      <c r="D89" s="44">
        <v>185</v>
      </c>
      <c r="E89" s="45">
        <v>195</v>
      </c>
      <c r="F89" s="26">
        <f t="shared" si="1"/>
        <v>380</v>
      </c>
    </row>
    <row r="90" spans="2:8" ht="13.5">
      <c r="B90" s="25" t="s">
        <v>86</v>
      </c>
      <c r="C90" s="43">
        <v>164</v>
      </c>
      <c r="D90" s="44">
        <v>193</v>
      </c>
      <c r="E90" s="45">
        <v>177</v>
      </c>
      <c r="F90" s="27">
        <f t="shared" si="1"/>
        <v>370</v>
      </c>
      <c r="H90" s="73"/>
    </row>
    <row r="91" spans="2:6" ht="13.5">
      <c r="B91" s="25" t="s">
        <v>87</v>
      </c>
      <c r="C91" s="43">
        <v>220</v>
      </c>
      <c r="D91" s="44">
        <v>248</v>
      </c>
      <c r="E91" s="45">
        <v>228</v>
      </c>
      <c r="F91" s="26">
        <f t="shared" si="1"/>
        <v>476</v>
      </c>
    </row>
    <row r="92" spans="2:6" ht="13.5">
      <c r="B92" s="25" t="s">
        <v>88</v>
      </c>
      <c r="C92" s="43">
        <v>89</v>
      </c>
      <c r="D92" s="44">
        <v>114</v>
      </c>
      <c r="E92" s="45">
        <v>104</v>
      </c>
      <c r="F92" s="26">
        <f aca="true" t="shared" si="2" ref="F92:F99">SUM(D92:E92)</f>
        <v>218</v>
      </c>
    </row>
    <row r="93" spans="2:6" ht="13.5">
      <c r="B93" s="61" t="s">
        <v>92</v>
      </c>
      <c r="C93" s="55">
        <v>244</v>
      </c>
      <c r="D93" s="56">
        <v>338</v>
      </c>
      <c r="E93" s="57">
        <v>326</v>
      </c>
      <c r="F93" s="26">
        <f t="shared" si="2"/>
        <v>664</v>
      </c>
    </row>
    <row r="94" spans="2:6" ht="13.5">
      <c r="B94" s="62" t="s">
        <v>93</v>
      </c>
      <c r="C94" s="52">
        <v>429</v>
      </c>
      <c r="D94" s="53">
        <v>634</v>
      </c>
      <c r="E94" s="54">
        <v>658</v>
      </c>
      <c r="F94" s="64">
        <f t="shared" si="2"/>
        <v>1292</v>
      </c>
    </row>
    <row r="95" spans="2:6" ht="13.5">
      <c r="B95" s="62" t="s">
        <v>94</v>
      </c>
      <c r="C95" s="52">
        <v>175</v>
      </c>
      <c r="D95" s="53">
        <v>227</v>
      </c>
      <c r="E95" s="54">
        <v>233</v>
      </c>
      <c r="F95" s="26">
        <f t="shared" si="2"/>
        <v>460</v>
      </c>
    </row>
    <row r="96" spans="2:6" ht="13.5">
      <c r="B96" s="62" t="s">
        <v>95</v>
      </c>
      <c r="C96" s="52">
        <v>152</v>
      </c>
      <c r="D96" s="53">
        <v>212</v>
      </c>
      <c r="E96" s="54">
        <v>201</v>
      </c>
      <c r="F96" s="26">
        <f t="shared" si="2"/>
        <v>413</v>
      </c>
    </row>
    <row r="97" spans="2:6" ht="13.5">
      <c r="B97" s="62" t="s">
        <v>96</v>
      </c>
      <c r="C97" s="52">
        <v>215</v>
      </c>
      <c r="D97" s="53">
        <v>315</v>
      </c>
      <c r="E97" s="54">
        <v>285</v>
      </c>
      <c r="F97" s="26">
        <f t="shared" si="2"/>
        <v>600</v>
      </c>
    </row>
    <row r="98" spans="2:6" ht="13.5">
      <c r="B98" s="62" t="s">
        <v>97</v>
      </c>
      <c r="C98" s="52">
        <v>146</v>
      </c>
      <c r="D98" s="53">
        <v>207</v>
      </c>
      <c r="E98" s="54">
        <v>169</v>
      </c>
      <c r="F98" s="64">
        <f t="shared" si="2"/>
        <v>376</v>
      </c>
    </row>
    <row r="99" spans="2:6" ht="14.25" thickBot="1">
      <c r="B99" s="63" t="s">
        <v>98</v>
      </c>
      <c r="C99" s="46">
        <v>243</v>
      </c>
      <c r="D99" s="47">
        <v>315</v>
      </c>
      <c r="E99" s="48">
        <v>271</v>
      </c>
      <c r="F99" s="65">
        <f t="shared" si="2"/>
        <v>586</v>
      </c>
    </row>
    <row r="100" spans="2:7" ht="21.75" customHeight="1" thickBot="1" thickTop="1">
      <c r="B100" s="34" t="s">
        <v>19</v>
      </c>
      <c r="C100" s="35">
        <f>SUM(C28:C99)</f>
        <v>6428</v>
      </c>
      <c r="D100" s="36">
        <f>SUM(D28:D99)</f>
        <v>8747</v>
      </c>
      <c r="E100" s="36">
        <f>SUM(E28:E99)</f>
        <v>8345</v>
      </c>
      <c r="F100" s="37">
        <f>SUM(F28:F99)</f>
        <v>17092</v>
      </c>
      <c r="G100" s="50" t="s">
        <v>90</v>
      </c>
    </row>
  </sheetData>
  <sheetProtection/>
  <mergeCells count="3">
    <mergeCell ref="B2:F2"/>
    <mergeCell ref="B3:F3"/>
    <mergeCell ref="B26:F26"/>
  </mergeCells>
  <printOptions/>
  <pageMargins left="0.787" right="0.787" top="0.984" bottom="0.984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</dc:creator>
  <cp:keywords/>
  <dc:description/>
  <cp:lastModifiedBy>滑川町役場</cp:lastModifiedBy>
  <dcterms:created xsi:type="dcterms:W3CDTF">2001-08-11T11:53:00Z</dcterms:created>
  <dcterms:modified xsi:type="dcterms:W3CDTF">2012-05-01T05:13:20Z</dcterms:modified>
  <cp:category/>
  <cp:version/>
  <cp:contentType/>
  <cp:contentStatus/>
</cp:coreProperties>
</file>